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1"/>
  </bookViews>
  <sheets>
    <sheet name="Лист1" sheetId="1" r:id="rId1"/>
    <sheet name="Лист2" sheetId="2" r:id="rId2"/>
    <sheet name="1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<sst xmlns="http://schemas.openxmlformats.org/spreadsheetml/2006/main" count="70" uniqueCount="58">
  <si>
    <t xml:space="preserve">Приложение № __
к постановлению Местной администрации
Муниципального образования пос. Стрельна
от______________ №________________
</t>
  </si>
  <si>
    <t>Основание для разработки программы</t>
  </si>
  <si>
    <t>Закон Санкт-Петербурга от 23.09.2009г. № 420-79 «Об организации местного самоуправления в Санкт-Петербурге»; Устав Муниципального образования пос. Стрельна</t>
  </si>
  <si>
    <t>Заказчик программы</t>
  </si>
  <si>
    <t>Местная администрация МО пос. Стрельна</t>
  </si>
  <si>
    <t>Разработчик программы</t>
  </si>
  <si>
    <t>Основные цели программы</t>
  </si>
  <si>
    <t>Сроки реализации программы</t>
  </si>
  <si>
    <t>Источники финансирования программы</t>
  </si>
  <si>
    <t>Ожидаемые конечные результаты программы</t>
  </si>
  <si>
    <t>Мероприятия программы, сроки исполнения и объемы финансирования</t>
  </si>
  <si>
    <t>№ п/п</t>
  </si>
  <si>
    <t>Наименование мероприятий</t>
  </si>
  <si>
    <t>Участники мероприятий</t>
  </si>
  <si>
    <t>Сроки исполнения</t>
  </si>
  <si>
    <t>Объем финансирования, тыс. руб.</t>
  </si>
  <si>
    <t>ИТОГО:</t>
  </si>
  <si>
    <t>Сметный расчет к пункту 1 программы</t>
  </si>
  <si>
    <t>№</t>
  </si>
  <si>
    <t>Наименование</t>
  </si>
  <si>
    <t>Кол-во</t>
  </si>
  <si>
    <t>Стоимость за ед.,</t>
  </si>
  <si>
    <t>Общая стоимость,</t>
  </si>
  <si>
    <t>п/п</t>
  </si>
  <si>
    <t>руб.</t>
  </si>
  <si>
    <t xml:space="preserve"> руб.</t>
  </si>
  <si>
    <t>ИТОГО</t>
  </si>
  <si>
    <t>Ведущий специалист</t>
  </si>
  <si>
    <t>Н.В. Дегтярева</t>
  </si>
  <si>
    <t>весь период</t>
  </si>
  <si>
    <t>Ведомственная целевая программа по организации и проведению досуговых мероприятий для жителей муниципального образования на 2016 год</t>
  </si>
  <si>
    <t>1-4 кв.</t>
  </si>
  <si>
    <t>Местный бюджет Муниципального образования пос. Стрельна на 2016 год</t>
  </si>
  <si>
    <t>Организация и проведение тематических концертов для жителей Муниципального образования поселок Стрельна (6 мероприятий)</t>
  </si>
  <si>
    <t>Жители Муниципального образования (450 человек)</t>
  </si>
  <si>
    <t>1 усл</t>
  </si>
  <si>
    <t>Количество мероприятий</t>
  </si>
  <si>
    <t>Количество участников мероприятий, человек</t>
  </si>
  <si>
    <t xml:space="preserve">Организация и проведение тематических концертов для жителей Муниципального образования поселок Стрельна (6 мероприятий)         </t>
  </si>
  <si>
    <t>Расходы на организацию и проведение тематических концертов:</t>
  </si>
  <si>
    <t>дизайн афиш</t>
  </si>
  <si>
    <t>изготовление афиш – формат А3 – полноцвет 4+0 плотность бумаги - не менее 170 гр, мелованная, матовая</t>
  </si>
  <si>
    <t>ведущий концерта</t>
  </si>
  <si>
    <t>оплата творческим коллективам</t>
  </si>
  <si>
    <t>предоставление звукового оборудования, аппаратура должна соответствовать нормам технической безопасности</t>
  </si>
  <si>
    <t>обеспечение источника автономного электропитания (мощность не менее 5 кВт)</t>
  </si>
  <si>
    <t>предоставление транспорта для перевозки артистов, реквизита, звуковой аппаратуры и т.д</t>
  </si>
  <si>
    <t>Организация досуговой деятельности для жителей МО поселок Стрельна: проведение занятий хора русской песни</t>
  </si>
  <si>
    <t>Жители Муниципального образования (25 человек)</t>
  </si>
  <si>
    <t>Сметный расчет к пункту 2 программы</t>
  </si>
  <si>
    <t xml:space="preserve">Организация досуговой деятельности для жителей МО поселок Стрельна: проведение занятий хора русской песни      </t>
  </si>
  <si>
    <t>Расходы на организацию досуговой деятельности:</t>
  </si>
  <si>
    <t>договор на оказание услуг</t>
  </si>
  <si>
    <t>Количество мероприятий (часов)</t>
  </si>
  <si>
    <t>Кол-во часов</t>
  </si>
  <si>
    <t>январь-май, сентябрь-декабрь</t>
  </si>
  <si>
    <t>Основными целями программы являются
- создание благоприятных условий, обеспечивающих высокий уровень нравственного, духовного и культурного потенциала жителей, проживающих на территории муниципального образования;
- раскрытие индивидуальных особенностей жителей муниципального образования;
-организация свободного времени для жителей Основные показатели программы: количество запланированных мероприятий: 6 мероприятий; запланированное количество участников: 450 человек;     организация досуговой деятельности для жителей МО поселок Стрельна: проведение занятий хора русской песни: 76 часов, количество участников: 25 человек</t>
  </si>
  <si>
    <t>Усовершенствование форм и качества культурного досуга жителей Муниципального образования, привлечение к совместной деятельности по обеспечению культурного досуга жителей Муниципального образования организаций, учреждений и предприятий, расположенных на территории муниципального образования, повышение уровня культуры населения, приобщение к культурным традициям, эстетическое воспитание жителей Муниципального образования                                 Основные показатели программы: количество запланированных мероприятий: 6 мероприятий; запланированное количество участников: 450 человек; организация досуговой деятельности для жителей МО поселок Стрельна: проведение занятий хора русской песни: 76 часов, количество участников: 25 человек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</si>
</sst>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40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4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 indent="4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vertical="top"/>
    </xf>
    <xf numFmtId="166" fontId="44" fillId="0" borderId="10" xfId="58" applyNumberFormat="1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166" fontId="44" fillId="0" borderId="0" xfId="58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0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0" fontId="4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4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7">
      <selection activeCell="E6" sqref="E6:J6"/>
    </sheetView>
  </sheetViews>
  <sheetFormatPr defaultColWidth="9.140625" defaultRowHeight="15"/>
  <cols>
    <col min="1" max="3" width="9.140625" style="2" customWidth="1"/>
    <col min="4" max="4" width="4.140625" style="2" customWidth="1"/>
    <col min="5" max="5" width="4.7109375" style="2" customWidth="1"/>
    <col min="6" max="9" width="9.140625" style="2" customWidth="1"/>
    <col min="10" max="10" width="14.7109375" style="0" customWidth="1"/>
  </cols>
  <sheetData>
    <row r="1" spans="1:10" ht="87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63.7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69.75" customHeight="1">
      <c r="A3" s="33" t="s">
        <v>1</v>
      </c>
      <c r="B3" s="33"/>
      <c r="C3" s="33"/>
      <c r="D3" s="33"/>
      <c r="E3" s="34" t="s">
        <v>2</v>
      </c>
      <c r="F3" s="35"/>
      <c r="G3" s="35"/>
      <c r="H3" s="35"/>
      <c r="I3" s="35"/>
      <c r="J3" s="35"/>
    </row>
    <row r="4" spans="1:10" ht="27.75" customHeight="1">
      <c r="A4" s="33" t="s">
        <v>3</v>
      </c>
      <c r="B4" s="33"/>
      <c r="C4" s="33"/>
      <c r="D4" s="33"/>
      <c r="E4" s="36" t="s">
        <v>4</v>
      </c>
      <c r="F4" s="35"/>
      <c r="G4" s="35"/>
      <c r="H4" s="35"/>
      <c r="I4" s="35"/>
      <c r="J4" s="35"/>
    </row>
    <row r="5" spans="1:10" ht="24.75" customHeight="1">
      <c r="A5" s="33" t="s">
        <v>5</v>
      </c>
      <c r="B5" s="33"/>
      <c r="C5" s="33"/>
      <c r="D5" s="33"/>
      <c r="E5" s="36" t="s">
        <v>4</v>
      </c>
      <c r="F5" s="35"/>
      <c r="G5" s="35"/>
      <c r="H5" s="35"/>
      <c r="I5" s="35"/>
      <c r="J5" s="35"/>
    </row>
    <row r="6" spans="1:10" ht="226.5" customHeight="1">
      <c r="A6" s="33" t="s">
        <v>6</v>
      </c>
      <c r="B6" s="33"/>
      <c r="C6" s="33"/>
      <c r="D6" s="33"/>
      <c r="E6" s="37" t="s">
        <v>56</v>
      </c>
      <c r="F6" s="39"/>
      <c r="G6" s="39"/>
      <c r="H6" s="39"/>
      <c r="I6" s="39"/>
      <c r="J6" s="39"/>
    </row>
    <row r="7" spans="1:10" ht="28.5" customHeight="1">
      <c r="A7" s="33" t="s">
        <v>7</v>
      </c>
      <c r="B7" s="33"/>
      <c r="C7" s="33"/>
      <c r="D7" s="33"/>
      <c r="E7" s="40" t="s">
        <v>31</v>
      </c>
      <c r="F7" s="41"/>
      <c r="G7" s="41"/>
      <c r="H7" s="41"/>
      <c r="I7" s="41"/>
      <c r="J7" s="41"/>
    </row>
    <row r="8" spans="1:10" ht="34.5" customHeight="1">
      <c r="A8" s="33" t="s">
        <v>8</v>
      </c>
      <c r="B8" s="33"/>
      <c r="C8" s="33"/>
      <c r="D8" s="33"/>
      <c r="E8" s="36" t="s">
        <v>32</v>
      </c>
      <c r="F8" s="35"/>
      <c r="G8" s="35"/>
      <c r="H8" s="35"/>
      <c r="I8" s="35"/>
      <c r="J8" s="35"/>
    </row>
    <row r="9" spans="1:10" ht="258" customHeight="1">
      <c r="A9" s="33" t="s">
        <v>9</v>
      </c>
      <c r="B9" s="33"/>
      <c r="C9" s="33"/>
      <c r="D9" s="33"/>
      <c r="E9" s="37" t="s">
        <v>57</v>
      </c>
      <c r="F9" s="38"/>
      <c r="G9" s="38"/>
      <c r="H9" s="38"/>
      <c r="I9" s="38"/>
      <c r="J9" s="38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ht="28.5" customHeight="1"/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6">
    <mergeCell ref="A8:D8"/>
    <mergeCell ref="E8:J8"/>
    <mergeCell ref="A9:D9"/>
    <mergeCell ref="E9:J9"/>
    <mergeCell ref="A5:D5"/>
    <mergeCell ref="E5:J5"/>
    <mergeCell ref="A6:D6"/>
    <mergeCell ref="E6:J6"/>
    <mergeCell ref="A7:D7"/>
    <mergeCell ref="E7:J7"/>
    <mergeCell ref="A1:J1"/>
    <mergeCell ref="A2:J2"/>
    <mergeCell ref="A3:D3"/>
    <mergeCell ref="E3:J3"/>
    <mergeCell ref="A4:D4"/>
    <mergeCell ref="E4:J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zoomScalePageLayoutView="0" workbookViewId="0" topLeftCell="A1">
      <selection activeCell="E6" sqref="E6:J6"/>
    </sheetView>
  </sheetViews>
  <sheetFormatPr defaultColWidth="9.140625" defaultRowHeight="15"/>
  <cols>
    <col min="1" max="1" width="6.421875" style="2" customWidth="1"/>
    <col min="2" max="2" width="8.7109375" style="2" bestFit="1" customWidth="1"/>
    <col min="3" max="3" width="46.8515625" style="2" customWidth="1"/>
    <col min="4" max="4" width="9.00390625" style="2" customWidth="1"/>
    <col min="5" max="5" width="28.28125" style="2" customWidth="1"/>
    <col min="6" max="6" width="13.28125" style="2" customWidth="1"/>
    <col min="7" max="7" width="18.28125" style="2" customWidth="1"/>
  </cols>
  <sheetData>
    <row r="1" spans="1:9" ht="39" customHeight="1">
      <c r="A1" s="45" t="s">
        <v>10</v>
      </c>
      <c r="B1" s="46"/>
      <c r="C1" s="46"/>
      <c r="D1" s="46"/>
      <c r="E1" s="46"/>
      <c r="F1" s="46"/>
      <c r="G1" s="47"/>
      <c r="H1" s="3"/>
      <c r="I1" s="3"/>
    </row>
    <row r="2" spans="1:7" ht="69" customHeight="1">
      <c r="A2" s="4" t="s">
        <v>11</v>
      </c>
      <c r="B2" s="48" t="s">
        <v>12</v>
      </c>
      <c r="C2" s="49"/>
      <c r="D2" s="48" t="s">
        <v>13</v>
      </c>
      <c r="E2" s="49"/>
      <c r="F2" s="4" t="s">
        <v>14</v>
      </c>
      <c r="G2" s="4" t="s">
        <v>15</v>
      </c>
    </row>
    <row r="3" spans="1:7" s="13" customFormat="1" ht="48" customHeight="1">
      <c r="A3" s="11">
        <v>1</v>
      </c>
      <c r="B3" s="50" t="s">
        <v>33</v>
      </c>
      <c r="C3" s="51"/>
      <c r="D3" s="52" t="s">
        <v>34</v>
      </c>
      <c r="E3" s="53"/>
      <c r="F3" s="12" t="s">
        <v>29</v>
      </c>
      <c r="G3" s="5">
        <v>150</v>
      </c>
    </row>
    <row r="4" spans="1:7" s="13" customFormat="1" ht="48" customHeight="1">
      <c r="A4" s="11">
        <v>2</v>
      </c>
      <c r="B4" s="50" t="s">
        <v>47</v>
      </c>
      <c r="C4" s="51"/>
      <c r="D4" s="52" t="s">
        <v>48</v>
      </c>
      <c r="E4" s="53"/>
      <c r="F4" s="12" t="s">
        <v>55</v>
      </c>
      <c r="G4" s="5">
        <v>76</v>
      </c>
    </row>
    <row r="5" spans="1:7" ht="39" customHeight="1">
      <c r="A5" s="42" t="s">
        <v>16</v>
      </c>
      <c r="B5" s="43"/>
      <c r="C5" s="43"/>
      <c r="D5" s="43"/>
      <c r="E5" s="43"/>
      <c r="F5" s="44"/>
      <c r="G5" s="6">
        <f>SUM(G3:G4)</f>
        <v>226</v>
      </c>
    </row>
  </sheetData>
  <sheetProtection formatCells="0" formatColumns="0" formatRows="0" insertColumns="0" insertRows="0" deleteColumns="0" deleteRows="0" sort="0"/>
  <mergeCells count="8">
    <mergeCell ref="A5:F5"/>
    <mergeCell ref="A1:G1"/>
    <mergeCell ref="B2:C2"/>
    <mergeCell ref="D2:E2"/>
    <mergeCell ref="B3:C3"/>
    <mergeCell ref="D3:E3"/>
    <mergeCell ref="B4:C4"/>
    <mergeCell ref="D4:E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E6" sqref="E6:J6"/>
    </sheetView>
  </sheetViews>
  <sheetFormatPr defaultColWidth="9.140625" defaultRowHeight="15"/>
  <cols>
    <col min="1" max="1" width="2.28125" style="0" customWidth="1"/>
    <col min="2" max="2" width="5.57421875" style="0" customWidth="1"/>
    <col min="3" max="3" width="64.28125" style="0" customWidth="1"/>
    <col min="4" max="4" width="10.00390625" style="0" customWidth="1"/>
    <col min="5" max="6" width="12.00390625" style="0" customWidth="1"/>
  </cols>
  <sheetData>
    <row r="2" spans="2:7" ht="15.75">
      <c r="B2" s="58" t="s">
        <v>17</v>
      </c>
      <c r="C2" s="58"/>
      <c r="D2" s="58"/>
      <c r="E2" s="58"/>
      <c r="F2" s="58"/>
      <c r="G2" s="16"/>
    </row>
    <row r="3" spans="2:7" ht="30.75" customHeight="1">
      <c r="B3" s="59" t="s">
        <v>38</v>
      </c>
      <c r="C3" s="59"/>
      <c r="D3" s="59"/>
      <c r="E3" s="59"/>
      <c r="F3" s="59"/>
      <c r="G3" s="17"/>
    </row>
    <row r="5" spans="2:6" ht="31.5">
      <c r="B5" s="14" t="s">
        <v>18</v>
      </c>
      <c r="C5" s="60" t="s">
        <v>19</v>
      </c>
      <c r="D5" s="60" t="s">
        <v>20</v>
      </c>
      <c r="E5" s="14" t="s">
        <v>21</v>
      </c>
      <c r="F5" s="14" t="s">
        <v>22</v>
      </c>
    </row>
    <row r="6" spans="2:6" ht="15.75">
      <c r="B6" s="14" t="s">
        <v>23</v>
      </c>
      <c r="C6" s="60"/>
      <c r="D6" s="60"/>
      <c r="E6" s="14" t="s">
        <v>24</v>
      </c>
      <c r="F6" s="14" t="s">
        <v>25</v>
      </c>
    </row>
    <row r="7" spans="2:6" ht="15">
      <c r="B7" s="61">
        <v>1</v>
      </c>
      <c r="C7" s="63" t="s">
        <v>39</v>
      </c>
      <c r="D7" s="64"/>
      <c r="E7" s="65"/>
      <c r="F7" s="18">
        <f>SUM(F8:F14)</f>
        <v>150000</v>
      </c>
    </row>
    <row r="8" spans="2:6" ht="15">
      <c r="B8" s="62"/>
      <c r="C8" s="19" t="s">
        <v>40</v>
      </c>
      <c r="D8" s="20" t="s">
        <v>35</v>
      </c>
      <c r="E8" s="21">
        <v>800</v>
      </c>
      <c r="F8" s="21">
        <f>E8</f>
        <v>800</v>
      </c>
    </row>
    <row r="9" spans="2:6" ht="30">
      <c r="B9" s="62"/>
      <c r="C9" s="19" t="s">
        <v>41</v>
      </c>
      <c r="D9" s="22">
        <v>20</v>
      </c>
      <c r="E9" s="21">
        <v>40</v>
      </c>
      <c r="F9" s="21">
        <f>E9*D9</f>
        <v>800</v>
      </c>
    </row>
    <row r="10" spans="2:6" ht="15">
      <c r="B10" s="62"/>
      <c r="C10" s="19" t="s">
        <v>42</v>
      </c>
      <c r="D10" s="22">
        <v>6</v>
      </c>
      <c r="E10" s="21">
        <v>1200</v>
      </c>
      <c r="F10" s="21">
        <f>E10*D10</f>
        <v>7200</v>
      </c>
    </row>
    <row r="11" spans="2:6" ht="15">
      <c r="B11" s="62"/>
      <c r="C11" s="19" t="s">
        <v>43</v>
      </c>
      <c r="D11" s="22">
        <v>6</v>
      </c>
      <c r="E11" s="21">
        <v>17000</v>
      </c>
      <c r="F11" s="21">
        <f>E11*4</f>
        <v>68000</v>
      </c>
    </row>
    <row r="12" spans="2:6" ht="30">
      <c r="B12" s="62"/>
      <c r="C12" s="19" t="s">
        <v>44</v>
      </c>
      <c r="D12" s="22">
        <v>6</v>
      </c>
      <c r="E12" s="21">
        <v>6000</v>
      </c>
      <c r="F12" s="21">
        <f>E12*D12</f>
        <v>36000</v>
      </c>
    </row>
    <row r="13" spans="2:6" ht="30">
      <c r="B13" s="28"/>
      <c r="C13" s="19" t="s">
        <v>45</v>
      </c>
      <c r="D13" s="22">
        <v>6</v>
      </c>
      <c r="E13" s="21">
        <v>3200</v>
      </c>
      <c r="F13" s="21">
        <f>E13*D13</f>
        <v>19200</v>
      </c>
    </row>
    <row r="14" spans="2:6" ht="30">
      <c r="B14" s="28"/>
      <c r="C14" s="19" t="s">
        <v>46</v>
      </c>
      <c r="D14" s="22">
        <v>6</v>
      </c>
      <c r="E14" s="21">
        <v>3000</v>
      </c>
      <c r="F14" s="21">
        <f>E14*D14</f>
        <v>18000</v>
      </c>
    </row>
    <row r="15" spans="2:6" ht="15.75">
      <c r="B15" s="8"/>
      <c r="C15" s="54" t="s">
        <v>26</v>
      </c>
      <c r="D15" s="55"/>
      <c r="E15" s="56"/>
      <c r="F15" s="23">
        <f>F7</f>
        <v>150000</v>
      </c>
    </row>
    <row r="16" spans="2:6" ht="15.75">
      <c r="B16" s="24"/>
      <c r="C16" s="25"/>
      <c r="D16" s="25"/>
      <c r="E16" s="25"/>
      <c r="F16" s="26"/>
    </row>
    <row r="17" spans="2:6" ht="15.75">
      <c r="B17" s="24"/>
      <c r="C17" s="25"/>
      <c r="D17" s="25"/>
      <c r="E17" s="25"/>
      <c r="F17" s="26"/>
    </row>
    <row r="18" spans="2:6" ht="15">
      <c r="B18" s="7"/>
      <c r="C18" s="7" t="s">
        <v>36</v>
      </c>
      <c r="D18" s="7"/>
      <c r="E18" s="27"/>
      <c r="F18" s="9">
        <v>6</v>
      </c>
    </row>
    <row r="19" spans="3:6" ht="15">
      <c r="C19" s="7" t="s">
        <v>37</v>
      </c>
      <c r="D19" s="7"/>
      <c r="E19" s="7"/>
      <c r="F19" s="9">
        <v>450</v>
      </c>
    </row>
    <row r="20" ht="15">
      <c r="F20" s="10"/>
    </row>
    <row r="22" spans="3:6" ht="15">
      <c r="C22" s="7" t="s">
        <v>27</v>
      </c>
      <c r="D22" s="7"/>
      <c r="E22" s="57" t="s">
        <v>28</v>
      </c>
      <c r="F22" s="57"/>
    </row>
  </sheetData>
  <sheetProtection/>
  <mergeCells count="8">
    <mergeCell ref="C15:E15"/>
    <mergeCell ref="E22:F22"/>
    <mergeCell ref="B2:F2"/>
    <mergeCell ref="B3:F3"/>
    <mergeCell ref="C5:C6"/>
    <mergeCell ref="D5:D6"/>
    <mergeCell ref="B7:B12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zoomScalePageLayoutView="0" workbookViewId="0" topLeftCell="A1">
      <selection activeCell="E6" sqref="E6:J6"/>
    </sheetView>
  </sheetViews>
  <sheetFormatPr defaultColWidth="9.140625" defaultRowHeight="15"/>
  <cols>
    <col min="1" max="1" width="2.28125" style="0" customWidth="1"/>
    <col min="2" max="2" width="5.57421875" style="0" customWidth="1"/>
    <col min="3" max="3" width="64.28125" style="0" customWidth="1"/>
    <col min="4" max="4" width="10.00390625" style="0" customWidth="1"/>
    <col min="5" max="6" width="12.00390625" style="0" customWidth="1"/>
  </cols>
  <sheetData>
    <row r="2" spans="2:7" ht="15.75">
      <c r="B2" s="58" t="s">
        <v>49</v>
      </c>
      <c r="C2" s="58"/>
      <c r="D2" s="58"/>
      <c r="E2" s="58"/>
      <c r="F2" s="58"/>
      <c r="G2" s="16"/>
    </row>
    <row r="3" spans="2:7" ht="30.75" customHeight="1">
      <c r="B3" s="59" t="s">
        <v>50</v>
      </c>
      <c r="C3" s="59"/>
      <c r="D3" s="59"/>
      <c r="E3" s="59"/>
      <c r="F3" s="59"/>
      <c r="G3" s="17"/>
    </row>
    <row r="5" spans="2:6" ht="31.5">
      <c r="B5" s="15" t="s">
        <v>18</v>
      </c>
      <c r="C5" s="60" t="s">
        <v>19</v>
      </c>
      <c r="D5" s="60" t="s">
        <v>54</v>
      </c>
      <c r="E5" s="15" t="s">
        <v>21</v>
      </c>
      <c r="F5" s="15" t="s">
        <v>22</v>
      </c>
    </row>
    <row r="6" spans="2:6" ht="15.75">
      <c r="B6" s="15" t="s">
        <v>23</v>
      </c>
      <c r="C6" s="60"/>
      <c r="D6" s="60"/>
      <c r="E6" s="15" t="s">
        <v>24</v>
      </c>
      <c r="F6" s="15" t="s">
        <v>25</v>
      </c>
    </row>
    <row r="7" spans="2:6" ht="15">
      <c r="B7" s="61">
        <v>1</v>
      </c>
      <c r="C7" s="63" t="s">
        <v>51</v>
      </c>
      <c r="D7" s="64"/>
      <c r="E7" s="65"/>
      <c r="F7" s="18">
        <f>SUM(F8:F8)</f>
        <v>76000</v>
      </c>
    </row>
    <row r="8" spans="2:6" ht="15">
      <c r="B8" s="62"/>
      <c r="C8" s="19" t="s">
        <v>52</v>
      </c>
      <c r="D8" s="20">
        <v>76</v>
      </c>
      <c r="E8" s="21">
        <v>1000</v>
      </c>
      <c r="F8" s="21">
        <f>E8*D8</f>
        <v>76000</v>
      </c>
    </row>
    <row r="9" spans="2:6" ht="15.75">
      <c r="B9" s="8"/>
      <c r="C9" s="54" t="s">
        <v>26</v>
      </c>
      <c r="D9" s="55"/>
      <c r="E9" s="56"/>
      <c r="F9" s="23">
        <f>F7</f>
        <v>76000</v>
      </c>
    </row>
    <row r="10" spans="2:6" ht="15.75">
      <c r="B10" s="24"/>
      <c r="C10" s="25"/>
      <c r="D10" s="25"/>
      <c r="E10" s="25"/>
      <c r="F10" s="26"/>
    </row>
    <row r="11" spans="2:6" ht="15.75">
      <c r="B11" s="24"/>
      <c r="C11" s="25"/>
      <c r="D11" s="25"/>
      <c r="E11" s="25"/>
      <c r="F11" s="26"/>
    </row>
    <row r="12" spans="2:6" ht="15">
      <c r="B12" s="7"/>
      <c r="C12" s="7" t="s">
        <v>53</v>
      </c>
      <c r="D12" s="7"/>
      <c r="E12" s="27"/>
      <c r="F12" s="9">
        <v>76</v>
      </c>
    </row>
    <row r="13" spans="3:6" ht="15">
      <c r="C13" s="7" t="s">
        <v>37</v>
      </c>
      <c r="D13" s="7"/>
      <c r="E13" s="7"/>
      <c r="F13" s="9">
        <v>25</v>
      </c>
    </row>
    <row r="14" ht="15">
      <c r="F14" s="10"/>
    </row>
    <row r="16" spans="3:6" ht="15">
      <c r="C16" s="7" t="s">
        <v>27</v>
      </c>
      <c r="D16" s="7"/>
      <c r="E16" s="57" t="s">
        <v>28</v>
      </c>
      <c r="F16" s="57"/>
    </row>
  </sheetData>
  <sheetProtection/>
  <mergeCells count="8">
    <mergeCell ref="C9:E9"/>
    <mergeCell ref="E16:F16"/>
    <mergeCell ref="B2:F2"/>
    <mergeCell ref="B3:F3"/>
    <mergeCell ref="C5:C6"/>
    <mergeCell ref="D5:D6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ШСГ</cp:lastModifiedBy>
  <cp:lastPrinted>2015-11-09T12:47:50Z</cp:lastPrinted>
  <dcterms:created xsi:type="dcterms:W3CDTF">2015-08-11T07:19:38Z</dcterms:created>
  <dcterms:modified xsi:type="dcterms:W3CDTF">2015-12-02T09:43:54Z</dcterms:modified>
  <cp:category/>
  <cp:version/>
  <cp:contentType/>
  <cp:contentStatus/>
</cp:coreProperties>
</file>